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<sst xmlns="http://schemas.openxmlformats.org/spreadsheetml/2006/main" count="25" uniqueCount="24">
  <si>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>итого</t>
  </si>
  <si>
    <t>число</t>
  </si>
  <si>
    <t>№ недели</t>
  </si>
  <si>
    <t>количество часов</t>
  </si>
  <si>
    <t>Срок реализации программы</t>
  </si>
  <si>
    <t>Промежуточная аттестация</t>
  </si>
  <si>
    <t>Квалификационный экзамен</t>
  </si>
  <si>
    <t>Теория всего - часов</t>
  </si>
  <si>
    <t>Вождение всего - часов</t>
  </si>
  <si>
    <t xml:space="preserve">Наименование предметов </t>
  </si>
  <si>
    <t xml:space="preserve"> Учебные предметы</t>
  </si>
  <si>
    <t>1. Устройство тракторов</t>
  </si>
  <si>
    <t>2. Устройство самоходных сельскохозяйственных машин</t>
  </si>
  <si>
    <t>3.Технология уборки сельскохозяйственных культур</t>
  </si>
  <si>
    <t>4. Техническое обслуживание и ремонт тракторов</t>
  </si>
  <si>
    <t>5. Техническое обслуживание и ремонт самоходных сельскохозяйственных машин</t>
  </si>
  <si>
    <t>6. Правила дорожного движения</t>
  </si>
  <si>
    <t xml:space="preserve">7. Основы управления и безопасность движения           </t>
  </si>
  <si>
    <t>8. Оказание первой медицинской помощи</t>
  </si>
  <si>
    <t>9. Учебная практика</t>
  </si>
  <si>
    <t xml:space="preserve">10. Вождение </t>
  </si>
  <si>
    <t xml:space="preserve">Утверждаю____________________А.Н Волохин  Директор ГАПОУ "ТПТ" </t>
  </si>
  <si>
    <t>Приложение № 13</t>
  </si>
  <si>
    <r>
      <rPr>
        <b/>
        <sz val="22"/>
        <rFont val="Arial"/>
        <family val="2"/>
      </rPr>
      <t xml:space="preserve">Календарный учебный график                                   </t>
    </r>
    <r>
      <rPr>
        <b/>
        <sz val="14"/>
        <rFont val="Arial"/>
        <family val="2"/>
      </rPr>
      <t xml:space="preserve">                                                                                                                 </t>
    </r>
    <r>
      <rPr>
        <b/>
        <sz val="16"/>
        <rFont val="Arial"/>
        <family val="2"/>
      </rPr>
      <t xml:space="preserve">программы профессиональной подготовки трактористов – машинистов сельскохозяйственного производства категории "BСEF" Государственного автономного профессилонального образовательного учреждения "Ташлинский политехнический техникум" с.Ташла Оренбургской области      </t>
    </r>
    <r>
      <rPr>
        <b/>
        <sz val="14"/>
        <rFont val="Arial"/>
        <family val="2"/>
      </rPr>
      <t xml:space="preserve">                      </t>
    </r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</si>
</sst>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2">
    <font>
      <sz val="10"/>
      <name val="Arial"/>
      <family val="0"/>
    </font>
    <font>
      <sz val="14"/>
      <name val="Arial"/>
      <family val="0"/>
    </font>
    <font>
      <sz val="11"/>
      <name val="Arial"/>
      <family val="2"/>
    </font>
    <font>
      <sz val="11"/>
      <color indexed="8"/>
      <name val="Arial"/>
      <family val="2"/>
    </font>
    <font>
      <sz val="12"/>
      <name val="Arial"/>
      <family val="2"/>
    </font>
    <font>
      <b/>
      <sz val="11"/>
      <color indexed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2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749979972839355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90" wrapText="1"/>
    </xf>
    <xf numFmtId="0" fontId="4" fillId="34" borderId="10" xfId="0" applyFont="1" applyFill="1" applyBorder="1" applyAlignment="1">
      <alignment horizontal="center" vertical="center" textRotation="90" wrapText="1"/>
    </xf>
    <xf numFmtId="0" fontId="4" fillId="33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/>
    </xf>
    <xf numFmtId="0" fontId="11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50" fillId="37" borderId="10" xfId="0" applyFont="1" applyFill="1" applyBorder="1" applyAlignment="1">
      <alignment horizontal="center" vertical="center"/>
    </xf>
    <xf numFmtId="0" fontId="51" fillId="37" borderId="10" xfId="0" applyFont="1" applyFill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wrapText="1"/>
    </xf>
    <xf numFmtId="0" fontId="12" fillId="0" borderId="17" xfId="0" applyFont="1" applyBorder="1" applyAlignment="1">
      <alignment horizont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32" fillId="0" borderId="19" xfId="0" applyFont="1" applyBorder="1" applyAlignment="1">
      <alignment horizontal="left" textRotation="180"/>
    </xf>
    <xf numFmtId="0" fontId="32" fillId="0" borderId="0" xfId="0" applyFont="1" applyAlignment="1">
      <alignment horizontal="left" textRotation="180"/>
    </xf>
    <xf numFmtId="0" fontId="32" fillId="0" borderId="19" xfId="0" applyFont="1" applyBorder="1" applyAlignment="1">
      <alignment horizontal="center" textRotation="180"/>
    </xf>
    <xf numFmtId="0" fontId="32" fillId="0" borderId="0" xfId="0" applyFont="1" applyAlignment="1">
      <alignment horizontal="center" textRotation="18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H33"/>
  <sheetViews>
    <sheetView tabSelected="1" zoomScale="50" zoomScaleNormal="50" zoomScalePageLayoutView="0" workbookViewId="0" topLeftCell="A1">
      <selection activeCell="BO1" sqref="BO1:CN2"/>
    </sheetView>
  </sheetViews>
  <sheetFormatPr defaultColWidth="9.140625" defaultRowHeight="12.75"/>
  <cols>
    <col min="1" max="1" width="3.7109375" style="0" customWidth="1"/>
    <col min="2" max="2" width="59.8515625" style="0" customWidth="1"/>
    <col min="3" max="3" width="5.57421875" style="0" customWidth="1"/>
    <col min="4" max="51" width="2.28125" style="0" customWidth="1"/>
    <col min="52" max="52" width="2.7109375" style="0" customWidth="1"/>
    <col min="53" max="69" width="2.28125" style="0" customWidth="1"/>
    <col min="70" max="70" width="2.57421875" style="0" customWidth="1"/>
    <col min="71" max="92" width="2.28125" style="0" customWidth="1"/>
    <col min="93" max="93" width="2.8515625" style="0" customWidth="1"/>
    <col min="94" max="94" width="2.140625" style="0" customWidth="1"/>
    <col min="95" max="95" width="2.28125" style="0" customWidth="1"/>
    <col min="96" max="97" width="2.421875" style="0" customWidth="1"/>
    <col min="98" max="98" width="2.28125" style="0" customWidth="1"/>
    <col min="99" max="99" width="2.421875" style="0" customWidth="1"/>
    <col min="100" max="101" width="2.7109375" style="0" customWidth="1"/>
    <col min="102" max="102" width="2.421875" style="0" customWidth="1"/>
    <col min="103" max="103" width="2.28125" style="0" customWidth="1"/>
    <col min="104" max="104" width="2.7109375" style="0" customWidth="1"/>
    <col min="105" max="105" width="2.421875" style="0" customWidth="1"/>
    <col min="106" max="106" width="2.7109375" style="0" customWidth="1"/>
    <col min="107" max="107" width="2.28125" style="0" customWidth="1"/>
    <col min="108" max="108" width="2.421875" style="0" customWidth="1"/>
    <col min="109" max="109" width="2.7109375" style="0" customWidth="1"/>
    <col min="110" max="110" width="2.421875" style="0" customWidth="1"/>
    <col min="111" max="111" width="2.7109375" style="0" customWidth="1"/>
  </cols>
  <sheetData>
    <row r="1" spans="1:92" ht="115.5" customHeight="1">
      <c r="A1" s="1"/>
      <c r="B1" s="1"/>
      <c r="C1" s="51"/>
      <c r="D1" s="51"/>
      <c r="E1" s="51"/>
      <c r="F1" s="51"/>
      <c r="G1" s="51"/>
      <c r="H1" s="51"/>
      <c r="I1" s="51"/>
      <c r="J1" s="1"/>
      <c r="K1" s="52" t="s">
        <v>23</v>
      </c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41" t="s">
        <v>21</v>
      </c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</row>
    <row r="2" spans="1:92" ht="336" customHeight="1">
      <c r="A2" s="1"/>
      <c r="B2" s="24" t="s">
        <v>22</v>
      </c>
      <c r="C2" s="1"/>
      <c r="D2" s="1"/>
      <c r="E2" s="1"/>
      <c r="F2" s="1"/>
      <c r="G2" s="1"/>
      <c r="H2" s="1"/>
      <c r="I2" s="1"/>
      <c r="J2" s="1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</row>
    <row r="3" spans="1:112" ht="22.5">
      <c r="A3" s="34" t="s">
        <v>4</v>
      </c>
      <c r="B3" s="35"/>
      <c r="C3" s="15" t="s">
        <v>1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8"/>
      <c r="BM3" s="8"/>
      <c r="BN3" s="8"/>
      <c r="BO3" s="8"/>
      <c r="BP3" s="8"/>
      <c r="BQ3" s="8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</row>
    <row r="4" spans="1:112" ht="22.5" customHeight="1">
      <c r="A4" s="36"/>
      <c r="B4" s="37"/>
      <c r="C4" s="17" t="s">
        <v>2</v>
      </c>
      <c r="D4" s="43">
        <v>1</v>
      </c>
      <c r="E4" s="44"/>
      <c r="F4" s="44"/>
      <c r="G4" s="44"/>
      <c r="H4" s="44"/>
      <c r="I4" s="45"/>
      <c r="J4" s="43">
        <v>2</v>
      </c>
      <c r="K4" s="44"/>
      <c r="L4" s="44"/>
      <c r="M4" s="44"/>
      <c r="N4" s="44"/>
      <c r="O4" s="45"/>
      <c r="P4" s="43">
        <v>3</v>
      </c>
      <c r="Q4" s="44"/>
      <c r="R4" s="44"/>
      <c r="S4" s="44"/>
      <c r="T4" s="44"/>
      <c r="U4" s="45"/>
      <c r="V4" s="43">
        <v>4</v>
      </c>
      <c r="W4" s="44"/>
      <c r="X4" s="44"/>
      <c r="Y4" s="44"/>
      <c r="Z4" s="44"/>
      <c r="AA4" s="45"/>
      <c r="AB4" s="43">
        <v>5</v>
      </c>
      <c r="AC4" s="44"/>
      <c r="AD4" s="44"/>
      <c r="AE4" s="44"/>
      <c r="AF4" s="44"/>
      <c r="AG4" s="45"/>
      <c r="AH4" s="46">
        <v>6</v>
      </c>
      <c r="AI4" s="46"/>
      <c r="AJ4" s="46"/>
      <c r="AK4" s="46"/>
      <c r="AL4" s="46"/>
      <c r="AM4" s="46"/>
      <c r="AN4" s="32">
        <v>7</v>
      </c>
      <c r="AO4" s="32"/>
      <c r="AP4" s="32"/>
      <c r="AQ4" s="32"/>
      <c r="AR4" s="32"/>
      <c r="AS4" s="32"/>
      <c r="AT4" s="32">
        <v>8</v>
      </c>
      <c r="AU4" s="32"/>
      <c r="AV4" s="32"/>
      <c r="AW4" s="32"/>
      <c r="AX4" s="32"/>
      <c r="AY4" s="32"/>
      <c r="AZ4" s="32">
        <v>9</v>
      </c>
      <c r="BA4" s="32"/>
      <c r="BB4" s="32"/>
      <c r="BC4" s="32"/>
      <c r="BD4" s="32"/>
      <c r="BE4" s="32"/>
      <c r="BF4" s="32">
        <v>10</v>
      </c>
      <c r="BG4" s="32"/>
      <c r="BH4" s="32"/>
      <c r="BI4" s="32"/>
      <c r="BJ4" s="32"/>
      <c r="BK4" s="32"/>
      <c r="BL4" s="40">
        <v>11</v>
      </c>
      <c r="BM4" s="40"/>
      <c r="BN4" s="40"/>
      <c r="BO4" s="40"/>
      <c r="BP4" s="40"/>
      <c r="BQ4" s="40"/>
      <c r="BR4" s="32">
        <v>12</v>
      </c>
      <c r="BS4" s="32"/>
      <c r="BT4" s="32"/>
      <c r="BU4" s="32"/>
      <c r="BV4" s="32"/>
      <c r="BW4" s="32"/>
      <c r="BX4" s="32">
        <v>13</v>
      </c>
      <c r="BY4" s="32"/>
      <c r="BZ4" s="32"/>
      <c r="CA4" s="32"/>
      <c r="CB4" s="32"/>
      <c r="CC4" s="32"/>
      <c r="CD4" s="32">
        <v>14</v>
      </c>
      <c r="CE4" s="32"/>
      <c r="CF4" s="32"/>
      <c r="CG4" s="32"/>
      <c r="CH4" s="32"/>
      <c r="CI4" s="32"/>
      <c r="CJ4" s="32">
        <v>15</v>
      </c>
      <c r="CK4" s="32"/>
      <c r="CL4" s="32"/>
      <c r="CM4" s="32"/>
      <c r="CN4" s="32"/>
      <c r="CO4" s="32"/>
      <c r="CP4" s="32">
        <v>16</v>
      </c>
      <c r="CQ4" s="32"/>
      <c r="CR4" s="32"/>
      <c r="CS4" s="32"/>
      <c r="CT4" s="32"/>
      <c r="CU4" s="32"/>
      <c r="CV4" s="32">
        <v>17</v>
      </c>
      <c r="CW4" s="32"/>
      <c r="CX4" s="32"/>
      <c r="CY4" s="32"/>
      <c r="CZ4" s="32"/>
      <c r="DA4" s="32"/>
      <c r="DB4" s="32">
        <v>18</v>
      </c>
      <c r="DC4" s="32"/>
      <c r="DD4" s="32"/>
      <c r="DE4" s="32"/>
      <c r="DF4" s="32"/>
      <c r="DG4" s="32"/>
      <c r="DH4" s="9"/>
    </row>
    <row r="5" spans="1:112" ht="36.75" customHeight="1">
      <c r="A5" s="38" t="s">
        <v>9</v>
      </c>
      <c r="B5" s="39"/>
      <c r="C5" s="14" t="s">
        <v>3</v>
      </c>
      <c r="D5" s="11"/>
      <c r="E5" s="11"/>
      <c r="F5" s="11"/>
      <c r="G5" s="11"/>
      <c r="H5" s="11"/>
      <c r="I5" s="10"/>
      <c r="J5" s="11"/>
      <c r="K5" s="11"/>
      <c r="L5" s="11"/>
      <c r="M5" s="11"/>
      <c r="N5" s="11"/>
      <c r="O5" s="10"/>
      <c r="P5" s="11"/>
      <c r="Q5" s="11"/>
      <c r="R5" s="11"/>
      <c r="S5" s="11"/>
      <c r="T5" s="11"/>
      <c r="U5" s="10"/>
      <c r="V5" s="11"/>
      <c r="W5" s="11"/>
      <c r="X5" s="11"/>
      <c r="Y5" s="11"/>
      <c r="Z5" s="11"/>
      <c r="AA5" s="10"/>
      <c r="AB5" s="11"/>
      <c r="AC5" s="11"/>
      <c r="AD5" s="11"/>
      <c r="AE5" s="11"/>
      <c r="AF5" s="11"/>
      <c r="AG5" s="10"/>
      <c r="AH5" s="11"/>
      <c r="AI5" s="11"/>
      <c r="AJ5" s="11"/>
      <c r="AK5" s="11"/>
      <c r="AL5" s="11"/>
      <c r="AM5" s="10"/>
      <c r="AN5" s="11"/>
      <c r="AO5" s="11"/>
      <c r="AP5" s="11"/>
      <c r="AQ5" s="13"/>
      <c r="AR5" s="13"/>
      <c r="AS5" s="9"/>
      <c r="AT5" s="11"/>
      <c r="AU5" s="11"/>
      <c r="AV5" s="11"/>
      <c r="AW5" s="13"/>
      <c r="AX5" s="13"/>
      <c r="AY5" s="9"/>
      <c r="AZ5" s="11"/>
      <c r="BA5" s="11"/>
      <c r="BB5" s="11"/>
      <c r="BC5" s="13"/>
      <c r="BD5" s="13"/>
      <c r="BE5" s="9"/>
      <c r="BF5" s="11"/>
      <c r="BG5" s="11"/>
      <c r="BH5" s="11"/>
      <c r="BI5" s="13"/>
      <c r="BJ5" s="13"/>
      <c r="BK5" s="9"/>
      <c r="BL5" s="11"/>
      <c r="BM5" s="11"/>
      <c r="BN5" s="11"/>
      <c r="BO5" s="11"/>
      <c r="BP5" s="11"/>
      <c r="BQ5" s="10"/>
      <c r="BR5" s="11"/>
      <c r="BS5" s="11"/>
      <c r="BT5" s="11"/>
      <c r="BU5" s="13"/>
      <c r="BV5" s="13"/>
      <c r="BW5" s="9"/>
      <c r="BX5" s="11"/>
      <c r="BY5" s="11"/>
      <c r="BZ5" s="11"/>
      <c r="CA5" s="13"/>
      <c r="CB5" s="13"/>
      <c r="CC5" s="9"/>
      <c r="CD5" s="11"/>
      <c r="CE5" s="11"/>
      <c r="CF5" s="11"/>
      <c r="CG5" s="13"/>
      <c r="CH5" s="13"/>
      <c r="CI5" s="9"/>
      <c r="CJ5" s="11"/>
      <c r="CK5" s="11"/>
      <c r="CL5" s="11"/>
      <c r="CM5" s="13"/>
      <c r="CN5" s="13"/>
      <c r="CO5" s="9"/>
      <c r="CP5" s="11"/>
      <c r="CQ5" s="11"/>
      <c r="CR5" s="11"/>
      <c r="CS5" s="13"/>
      <c r="CT5" s="13"/>
      <c r="CU5" s="9"/>
      <c r="CV5" s="11"/>
      <c r="CW5" s="11"/>
      <c r="CX5" s="11"/>
      <c r="CY5" s="13"/>
      <c r="CZ5" s="13"/>
      <c r="DA5" s="9"/>
      <c r="DB5" s="11"/>
      <c r="DC5" s="11"/>
      <c r="DD5" s="11"/>
      <c r="DE5" s="13"/>
      <c r="DF5" s="25"/>
      <c r="DG5" s="9"/>
      <c r="DH5" s="16" t="s">
        <v>0</v>
      </c>
    </row>
    <row r="6" spans="1:112" ht="15" customHeight="1">
      <c r="A6" s="33" t="s">
        <v>10</v>
      </c>
      <c r="B6" s="33"/>
      <c r="C6" s="3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12"/>
      <c r="AF6" s="12"/>
      <c r="AG6" s="12"/>
      <c r="AH6" s="6"/>
      <c r="AI6" s="6"/>
      <c r="AJ6" s="6"/>
      <c r="AK6" s="6"/>
      <c r="AL6" s="6"/>
      <c r="AM6" s="6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6"/>
      <c r="BM6" s="6"/>
      <c r="BN6" s="6"/>
      <c r="BO6" s="6"/>
      <c r="BP6" s="6"/>
      <c r="BQ6" s="6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25"/>
      <c r="DG6" s="12"/>
      <c r="DH6" s="9">
        <f>SUM(V6:DG6)</f>
        <v>0</v>
      </c>
    </row>
    <row r="7" spans="1:112" ht="30" customHeight="1">
      <c r="A7" s="49" t="s">
        <v>11</v>
      </c>
      <c r="B7" s="49"/>
      <c r="C7" s="2">
        <v>66</v>
      </c>
      <c r="D7" s="18"/>
      <c r="E7" s="18"/>
      <c r="F7" s="18"/>
      <c r="G7" s="18"/>
      <c r="H7" s="18"/>
      <c r="I7" s="18"/>
      <c r="J7" s="18"/>
      <c r="K7" s="18"/>
      <c r="L7" s="18"/>
      <c r="M7" s="18">
        <v>4</v>
      </c>
      <c r="N7" s="18">
        <v>2</v>
      </c>
      <c r="O7" s="18"/>
      <c r="P7" s="18"/>
      <c r="Q7" s="18"/>
      <c r="R7" s="18"/>
      <c r="S7" s="18"/>
      <c r="T7" s="18">
        <v>4</v>
      </c>
      <c r="U7" s="18"/>
      <c r="V7" s="18"/>
      <c r="W7" s="18"/>
      <c r="X7" s="18"/>
      <c r="Y7" s="18">
        <v>2</v>
      </c>
      <c r="Z7" s="18">
        <v>2</v>
      </c>
      <c r="AA7" s="18"/>
      <c r="AB7" s="18"/>
      <c r="AC7" s="18"/>
      <c r="AD7" s="18"/>
      <c r="AE7" s="18">
        <v>2</v>
      </c>
      <c r="AF7" s="18">
        <v>4</v>
      </c>
      <c r="AG7" s="18"/>
      <c r="AH7" s="18"/>
      <c r="AI7" s="18"/>
      <c r="AJ7" s="18"/>
      <c r="AK7" s="18">
        <v>2</v>
      </c>
      <c r="AL7" s="18">
        <v>4</v>
      </c>
      <c r="AM7" s="18"/>
      <c r="AN7" s="19"/>
      <c r="AO7" s="19"/>
      <c r="AP7" s="19"/>
      <c r="AQ7" s="19">
        <v>2</v>
      </c>
      <c r="AR7" s="19">
        <v>4</v>
      </c>
      <c r="AS7" s="19"/>
      <c r="AT7" s="19"/>
      <c r="AU7" s="19"/>
      <c r="AV7" s="19"/>
      <c r="AW7" s="19">
        <v>2</v>
      </c>
      <c r="AX7" s="19">
        <v>6</v>
      </c>
      <c r="AY7" s="19"/>
      <c r="AZ7" s="19"/>
      <c r="BA7" s="19"/>
      <c r="BB7" s="19"/>
      <c r="BC7" s="19">
        <v>2</v>
      </c>
      <c r="BD7" s="19">
        <v>6</v>
      </c>
      <c r="BE7" s="19"/>
      <c r="BF7" s="19"/>
      <c r="BG7" s="19"/>
      <c r="BH7" s="19"/>
      <c r="BI7" s="19">
        <v>6</v>
      </c>
      <c r="BJ7" s="19">
        <v>4</v>
      </c>
      <c r="BK7" s="19"/>
      <c r="BL7" s="18"/>
      <c r="BM7" s="18">
        <v>6</v>
      </c>
      <c r="BN7" s="20">
        <v>2</v>
      </c>
      <c r="BO7" s="18"/>
      <c r="BP7" s="18"/>
      <c r="BQ7" s="18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26"/>
      <c r="DG7" s="19"/>
      <c r="DH7" s="19">
        <f>SUM(D7:DF7)</f>
        <v>66</v>
      </c>
    </row>
    <row r="8" spans="1:112" ht="30" customHeight="1">
      <c r="A8" s="30" t="s">
        <v>12</v>
      </c>
      <c r="B8" s="31"/>
      <c r="C8" s="2">
        <v>72</v>
      </c>
      <c r="D8" s="18"/>
      <c r="E8" s="18"/>
      <c r="F8" s="18"/>
      <c r="G8" s="18"/>
      <c r="H8" s="18"/>
      <c r="I8" s="18"/>
      <c r="J8" s="18"/>
      <c r="K8" s="18"/>
      <c r="L8" s="18">
        <v>2</v>
      </c>
      <c r="M8" s="18">
        <v>2</v>
      </c>
      <c r="N8" s="18"/>
      <c r="O8" s="18"/>
      <c r="P8" s="18">
        <v>2</v>
      </c>
      <c r="Q8" s="18">
        <v>2</v>
      </c>
      <c r="R8" s="18"/>
      <c r="S8" s="18">
        <v>2</v>
      </c>
      <c r="T8" s="18"/>
      <c r="U8" s="18"/>
      <c r="V8" s="18"/>
      <c r="W8" s="18">
        <v>2</v>
      </c>
      <c r="X8" s="18"/>
      <c r="Y8" s="18"/>
      <c r="Z8" s="18">
        <v>2</v>
      </c>
      <c r="AA8" s="18"/>
      <c r="AB8" s="18"/>
      <c r="AC8" s="18">
        <v>2</v>
      </c>
      <c r="AD8" s="18"/>
      <c r="AE8" s="18">
        <v>2</v>
      </c>
      <c r="AF8" s="18"/>
      <c r="AG8" s="18"/>
      <c r="AH8" s="18"/>
      <c r="AI8" s="18"/>
      <c r="AJ8" s="18">
        <v>2</v>
      </c>
      <c r="AK8" s="18"/>
      <c r="AL8" s="18"/>
      <c r="AM8" s="18"/>
      <c r="AN8" s="19"/>
      <c r="AO8" s="19">
        <v>2</v>
      </c>
      <c r="AP8" s="19"/>
      <c r="AQ8" s="19"/>
      <c r="AR8" s="19"/>
      <c r="AS8" s="19"/>
      <c r="AT8" s="19">
        <v>6</v>
      </c>
      <c r="AU8" s="19"/>
      <c r="AV8" s="19"/>
      <c r="AW8" s="19"/>
      <c r="AX8" s="19"/>
      <c r="AY8" s="19"/>
      <c r="AZ8" s="19">
        <v>6</v>
      </c>
      <c r="BA8" s="19"/>
      <c r="BB8" s="19"/>
      <c r="BC8" s="19"/>
      <c r="BD8" s="19"/>
      <c r="BE8" s="19"/>
      <c r="BF8" s="19">
        <v>6</v>
      </c>
      <c r="BG8" s="19"/>
      <c r="BH8" s="19"/>
      <c r="BI8" s="19"/>
      <c r="BJ8" s="19"/>
      <c r="BK8" s="19"/>
      <c r="BL8" s="18">
        <v>6</v>
      </c>
      <c r="BM8" s="18"/>
      <c r="BN8" s="18"/>
      <c r="BO8" s="18">
        <v>2</v>
      </c>
      <c r="BP8" s="18"/>
      <c r="BQ8" s="18"/>
      <c r="BR8" s="19">
        <v>6</v>
      </c>
      <c r="BS8" s="19">
        <v>2</v>
      </c>
      <c r="BT8" s="19"/>
      <c r="BU8" s="19">
        <v>2</v>
      </c>
      <c r="BV8" s="19"/>
      <c r="BW8" s="19"/>
      <c r="BX8" s="19"/>
      <c r="BY8" s="19">
        <v>6</v>
      </c>
      <c r="BZ8" s="19"/>
      <c r="CA8" s="19"/>
      <c r="CB8" s="19"/>
      <c r="CC8" s="19"/>
      <c r="CD8" s="19"/>
      <c r="CE8" s="19">
        <v>6</v>
      </c>
      <c r="CF8" s="19"/>
      <c r="CG8" s="20">
        <v>2</v>
      </c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26"/>
      <c r="DG8" s="19"/>
      <c r="DH8" s="19">
        <f aca="true" t="shared" si="0" ref="DH8:DH20">SUM(D8:DF8)</f>
        <v>72</v>
      </c>
    </row>
    <row r="9" spans="1:112" ht="30" customHeight="1">
      <c r="A9" s="30" t="s">
        <v>13</v>
      </c>
      <c r="B9" s="31"/>
      <c r="C9" s="2">
        <v>16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>
        <v>1</v>
      </c>
      <c r="X9" s="18"/>
      <c r="Y9" s="18"/>
      <c r="Z9" s="18">
        <v>1</v>
      </c>
      <c r="AA9" s="18"/>
      <c r="AB9" s="18">
        <v>2</v>
      </c>
      <c r="AC9" s="18"/>
      <c r="AD9" s="18">
        <v>2</v>
      </c>
      <c r="AE9" s="18"/>
      <c r="AF9" s="18"/>
      <c r="AG9" s="18"/>
      <c r="AH9" s="18"/>
      <c r="AI9" s="18">
        <v>2</v>
      </c>
      <c r="AJ9" s="18"/>
      <c r="AK9" s="18"/>
      <c r="AL9" s="18"/>
      <c r="AM9" s="18"/>
      <c r="AN9" s="19">
        <v>2</v>
      </c>
      <c r="AO9" s="19"/>
      <c r="AP9" s="19">
        <v>2</v>
      </c>
      <c r="AQ9" s="19"/>
      <c r="AR9" s="19"/>
      <c r="AS9" s="19"/>
      <c r="AT9" s="19"/>
      <c r="AU9" s="19">
        <v>2</v>
      </c>
      <c r="AV9" s="19"/>
      <c r="AW9" s="20">
        <v>2</v>
      </c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8"/>
      <c r="BM9" s="18"/>
      <c r="BN9" s="18"/>
      <c r="BO9" s="18"/>
      <c r="BP9" s="18"/>
      <c r="BQ9" s="18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26"/>
      <c r="DG9" s="19"/>
      <c r="DH9" s="19">
        <f t="shared" si="0"/>
        <v>16</v>
      </c>
    </row>
    <row r="10" spans="1:112" ht="30" customHeight="1">
      <c r="A10" s="49" t="s">
        <v>14</v>
      </c>
      <c r="B10" s="49"/>
      <c r="C10" s="2">
        <v>40</v>
      </c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>
        <v>2</v>
      </c>
      <c r="BC10" s="19">
        <v>2</v>
      </c>
      <c r="BD10" s="19"/>
      <c r="BE10" s="19"/>
      <c r="BF10" s="19"/>
      <c r="BG10" s="19">
        <v>2</v>
      </c>
      <c r="BH10" s="19"/>
      <c r="BI10" s="19"/>
      <c r="BJ10" s="19"/>
      <c r="BK10" s="19"/>
      <c r="BL10" s="18"/>
      <c r="BM10" s="18"/>
      <c r="BN10" s="18"/>
      <c r="BO10" s="18">
        <v>2</v>
      </c>
      <c r="BP10" s="18"/>
      <c r="BQ10" s="18"/>
      <c r="BR10" s="19"/>
      <c r="BS10" s="19">
        <v>2</v>
      </c>
      <c r="BT10" s="19"/>
      <c r="BU10" s="19">
        <v>2</v>
      </c>
      <c r="BV10" s="19"/>
      <c r="BW10" s="19"/>
      <c r="BX10" s="19">
        <v>2</v>
      </c>
      <c r="BY10" s="19"/>
      <c r="BZ10" s="19">
        <v>6</v>
      </c>
      <c r="CA10" s="19">
        <v>6</v>
      </c>
      <c r="CB10" s="19">
        <v>6</v>
      </c>
      <c r="CC10" s="19"/>
      <c r="CD10" s="19">
        <v>6</v>
      </c>
      <c r="CE10" s="19"/>
      <c r="CF10" s="19"/>
      <c r="CG10" s="20">
        <v>2</v>
      </c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26"/>
      <c r="DG10" s="19"/>
      <c r="DH10" s="19">
        <f t="shared" si="0"/>
        <v>40</v>
      </c>
    </row>
    <row r="11" spans="1:112" ht="30" customHeight="1">
      <c r="A11" s="30" t="s">
        <v>15</v>
      </c>
      <c r="B11" s="31"/>
      <c r="C11" s="2">
        <v>50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>
        <v>3</v>
      </c>
      <c r="X11" s="18"/>
      <c r="Y11" s="18">
        <v>2</v>
      </c>
      <c r="Z11" s="18"/>
      <c r="AA11" s="18"/>
      <c r="AB11" s="18"/>
      <c r="AC11" s="18">
        <v>2</v>
      </c>
      <c r="AD11" s="18"/>
      <c r="AE11" s="18">
        <v>2</v>
      </c>
      <c r="AF11" s="18"/>
      <c r="AG11" s="18"/>
      <c r="AH11" s="18"/>
      <c r="AI11" s="18">
        <v>2</v>
      </c>
      <c r="AJ11" s="18"/>
      <c r="AK11" s="18">
        <v>2</v>
      </c>
      <c r="AL11" s="18"/>
      <c r="AM11" s="18"/>
      <c r="AN11" s="19"/>
      <c r="AO11" s="19">
        <v>2</v>
      </c>
      <c r="AP11" s="19"/>
      <c r="AQ11" s="19">
        <v>2</v>
      </c>
      <c r="AR11" s="19"/>
      <c r="AS11" s="19"/>
      <c r="AT11" s="19"/>
      <c r="AU11" s="19"/>
      <c r="AV11" s="19"/>
      <c r="AW11" s="19">
        <v>2</v>
      </c>
      <c r="AX11" s="19"/>
      <c r="AY11" s="19"/>
      <c r="AZ11" s="19"/>
      <c r="BA11" s="19"/>
      <c r="BB11" s="19">
        <v>2</v>
      </c>
      <c r="BC11" s="19"/>
      <c r="BD11" s="19"/>
      <c r="BE11" s="19"/>
      <c r="BF11" s="19"/>
      <c r="BG11" s="19">
        <v>2</v>
      </c>
      <c r="BH11" s="19">
        <v>6</v>
      </c>
      <c r="BI11" s="19"/>
      <c r="BJ11" s="19"/>
      <c r="BK11" s="19"/>
      <c r="BL11" s="18"/>
      <c r="BM11" s="18"/>
      <c r="BN11" s="18">
        <v>1</v>
      </c>
      <c r="BO11" s="18"/>
      <c r="BP11" s="18">
        <v>6</v>
      </c>
      <c r="BQ11" s="18"/>
      <c r="BR11" s="19"/>
      <c r="BS11" s="19"/>
      <c r="BT11" s="19">
        <v>6</v>
      </c>
      <c r="BU11" s="19"/>
      <c r="BV11" s="19">
        <v>6</v>
      </c>
      <c r="BW11" s="19"/>
      <c r="BX11" s="20">
        <v>2</v>
      </c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26"/>
      <c r="DG11" s="19"/>
      <c r="DH11" s="19">
        <f t="shared" si="0"/>
        <v>50</v>
      </c>
    </row>
    <row r="12" spans="1:112" ht="18.75" customHeight="1">
      <c r="A12" s="49" t="s">
        <v>16</v>
      </c>
      <c r="B12" s="49"/>
      <c r="C12" s="2">
        <v>80</v>
      </c>
      <c r="D12" s="18">
        <v>2</v>
      </c>
      <c r="E12" s="18">
        <v>2</v>
      </c>
      <c r="F12" s="18">
        <v>2</v>
      </c>
      <c r="G12" s="18">
        <v>2</v>
      </c>
      <c r="H12" s="18">
        <v>2</v>
      </c>
      <c r="I12" s="18"/>
      <c r="J12" s="18">
        <v>2</v>
      </c>
      <c r="K12" s="18">
        <v>2</v>
      </c>
      <c r="L12" s="18">
        <v>2</v>
      </c>
      <c r="M12" s="18"/>
      <c r="N12" s="18">
        <v>2</v>
      </c>
      <c r="O12" s="18"/>
      <c r="P12" s="18">
        <v>2</v>
      </c>
      <c r="Q12" s="18">
        <v>2</v>
      </c>
      <c r="R12" s="18">
        <v>2</v>
      </c>
      <c r="S12" s="18"/>
      <c r="T12" s="18"/>
      <c r="U12" s="18"/>
      <c r="V12" s="18">
        <v>2</v>
      </c>
      <c r="W12" s="18"/>
      <c r="X12" s="18">
        <v>2</v>
      </c>
      <c r="Y12" s="18"/>
      <c r="Z12" s="18"/>
      <c r="AA12" s="18"/>
      <c r="AB12" s="18"/>
      <c r="AC12" s="18">
        <v>2</v>
      </c>
      <c r="AD12" s="18"/>
      <c r="AE12" s="18"/>
      <c r="AF12" s="18"/>
      <c r="AG12" s="18"/>
      <c r="AH12" s="18">
        <v>2</v>
      </c>
      <c r="AI12" s="18"/>
      <c r="AJ12" s="18">
        <v>2</v>
      </c>
      <c r="AK12" s="18"/>
      <c r="AL12" s="18"/>
      <c r="AM12" s="18"/>
      <c r="AN12" s="19">
        <v>2</v>
      </c>
      <c r="AO12" s="19"/>
      <c r="AP12" s="19">
        <v>2</v>
      </c>
      <c r="AQ12" s="19"/>
      <c r="AR12" s="19"/>
      <c r="AS12" s="19"/>
      <c r="AT12" s="19"/>
      <c r="AU12" s="19">
        <v>2</v>
      </c>
      <c r="AV12" s="19">
        <v>2</v>
      </c>
      <c r="AW12" s="19"/>
      <c r="AX12" s="19"/>
      <c r="AY12" s="19"/>
      <c r="AZ12" s="19"/>
      <c r="BA12" s="19">
        <v>2</v>
      </c>
      <c r="BB12" s="19"/>
      <c r="BC12" s="19">
        <v>2</v>
      </c>
      <c r="BD12" s="19"/>
      <c r="BE12" s="19"/>
      <c r="BF12" s="19"/>
      <c r="BG12" s="19">
        <v>2</v>
      </c>
      <c r="BH12" s="19"/>
      <c r="BI12" s="19"/>
      <c r="BJ12" s="19">
        <v>2</v>
      </c>
      <c r="BK12" s="19"/>
      <c r="BL12" s="18"/>
      <c r="BM12" s="18"/>
      <c r="BN12" s="18">
        <v>2</v>
      </c>
      <c r="BO12" s="18">
        <v>2</v>
      </c>
      <c r="BP12" s="18"/>
      <c r="BQ12" s="18"/>
      <c r="BR12" s="19"/>
      <c r="BS12" s="19">
        <v>2</v>
      </c>
      <c r="BT12" s="19"/>
      <c r="BU12" s="19">
        <v>2</v>
      </c>
      <c r="BV12" s="19"/>
      <c r="BW12" s="19"/>
      <c r="BX12" s="19">
        <v>2</v>
      </c>
      <c r="BY12" s="19"/>
      <c r="BZ12" s="19"/>
      <c r="CA12" s="19"/>
      <c r="CB12" s="19"/>
      <c r="CC12" s="19"/>
      <c r="CD12" s="19"/>
      <c r="CE12" s="19"/>
      <c r="CF12" s="19">
        <v>6</v>
      </c>
      <c r="CG12" s="19">
        <v>2</v>
      </c>
      <c r="CH12" s="19">
        <v>6</v>
      </c>
      <c r="CI12" s="19"/>
      <c r="CJ12" s="20">
        <v>6</v>
      </c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26"/>
      <c r="DG12" s="19"/>
      <c r="DH12" s="19">
        <f t="shared" si="0"/>
        <v>80</v>
      </c>
    </row>
    <row r="13" spans="1:112" ht="31.5" customHeight="1">
      <c r="A13" s="47" t="s">
        <v>17</v>
      </c>
      <c r="B13" s="48"/>
      <c r="C13" s="2">
        <v>48</v>
      </c>
      <c r="D13" s="18">
        <v>2</v>
      </c>
      <c r="E13" s="18">
        <v>2</v>
      </c>
      <c r="F13" s="18">
        <v>2</v>
      </c>
      <c r="G13" s="18">
        <v>2</v>
      </c>
      <c r="H13" s="18">
        <v>2</v>
      </c>
      <c r="I13" s="18"/>
      <c r="J13" s="18">
        <v>2</v>
      </c>
      <c r="K13" s="21">
        <v>2</v>
      </c>
      <c r="L13" s="18">
        <v>2</v>
      </c>
      <c r="M13" s="18"/>
      <c r="N13" s="18">
        <v>2</v>
      </c>
      <c r="O13" s="18"/>
      <c r="P13" s="18">
        <v>2</v>
      </c>
      <c r="Q13" s="18">
        <v>2</v>
      </c>
      <c r="R13" s="19">
        <v>2</v>
      </c>
      <c r="S13" s="19"/>
      <c r="T13" s="19"/>
      <c r="U13" s="19"/>
      <c r="V13" s="19">
        <v>2</v>
      </c>
      <c r="W13" s="19"/>
      <c r="X13" s="19">
        <v>2</v>
      </c>
      <c r="Y13" s="19"/>
      <c r="Z13" s="19"/>
      <c r="AA13" s="19"/>
      <c r="AB13" s="19">
        <v>2</v>
      </c>
      <c r="AC13" s="19"/>
      <c r="AD13" s="19">
        <v>2</v>
      </c>
      <c r="AE13" s="19"/>
      <c r="AF13" s="19"/>
      <c r="AG13" s="19"/>
      <c r="AH13" s="18">
        <v>2</v>
      </c>
      <c r="AI13" s="18"/>
      <c r="AJ13" s="18">
        <v>2</v>
      </c>
      <c r="AK13" s="18"/>
      <c r="AL13" s="18"/>
      <c r="AM13" s="18"/>
      <c r="AN13" s="19">
        <v>2</v>
      </c>
      <c r="AO13" s="19"/>
      <c r="AP13" s="19">
        <v>2</v>
      </c>
      <c r="AQ13" s="19"/>
      <c r="AR13" s="19"/>
      <c r="AS13" s="19"/>
      <c r="AT13" s="19"/>
      <c r="AU13" s="19">
        <v>2</v>
      </c>
      <c r="AV13" s="19">
        <v>2</v>
      </c>
      <c r="AW13" s="19"/>
      <c r="AX13" s="19"/>
      <c r="AY13" s="19"/>
      <c r="AZ13" s="19"/>
      <c r="BA13" s="19">
        <v>2</v>
      </c>
      <c r="BB13" s="20">
        <v>2</v>
      </c>
      <c r="BC13" s="19"/>
      <c r="BD13" s="19"/>
      <c r="BE13" s="19"/>
      <c r="BF13" s="19"/>
      <c r="BG13" s="19"/>
      <c r="BH13" s="19"/>
      <c r="BI13" s="19"/>
      <c r="BJ13" s="19"/>
      <c r="BK13" s="19"/>
      <c r="BL13" s="18"/>
      <c r="BM13" s="18"/>
      <c r="BN13" s="18"/>
      <c r="BO13" s="18"/>
      <c r="BP13" s="18"/>
      <c r="BQ13" s="18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26"/>
      <c r="DG13" s="19"/>
      <c r="DH13" s="19">
        <f t="shared" si="0"/>
        <v>48</v>
      </c>
    </row>
    <row r="14" spans="1:112" ht="43.5" customHeight="1">
      <c r="A14" s="30" t="s">
        <v>18</v>
      </c>
      <c r="B14" s="31"/>
      <c r="C14" s="2">
        <v>24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>
        <v>2</v>
      </c>
      <c r="S14" s="18"/>
      <c r="T14" s="18"/>
      <c r="U14" s="18"/>
      <c r="V14" s="18">
        <v>2</v>
      </c>
      <c r="W14" s="18"/>
      <c r="X14" s="18">
        <v>2</v>
      </c>
      <c r="Y14" s="18"/>
      <c r="Z14" s="18"/>
      <c r="AA14" s="18"/>
      <c r="AB14" s="18">
        <v>2</v>
      </c>
      <c r="AC14" s="18"/>
      <c r="AD14" s="18">
        <v>2</v>
      </c>
      <c r="AE14" s="18"/>
      <c r="AF14" s="18"/>
      <c r="AG14" s="18"/>
      <c r="AH14" s="18">
        <v>2</v>
      </c>
      <c r="AI14" s="18">
        <v>2</v>
      </c>
      <c r="AJ14" s="18"/>
      <c r="AK14" s="18">
        <v>2</v>
      </c>
      <c r="AL14" s="18"/>
      <c r="AM14" s="18"/>
      <c r="AN14" s="19"/>
      <c r="AO14" s="19">
        <v>2</v>
      </c>
      <c r="AP14" s="19"/>
      <c r="AQ14" s="19">
        <v>2</v>
      </c>
      <c r="AR14" s="19"/>
      <c r="AS14" s="19"/>
      <c r="AT14" s="19"/>
      <c r="AU14" s="19"/>
      <c r="AV14" s="19">
        <v>2</v>
      </c>
      <c r="AW14" s="19"/>
      <c r="AX14" s="19"/>
      <c r="AY14" s="19"/>
      <c r="AZ14" s="19"/>
      <c r="BA14" s="20">
        <v>2</v>
      </c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8"/>
      <c r="BM14" s="18"/>
      <c r="BN14" s="18"/>
      <c r="BO14" s="18"/>
      <c r="BP14" s="18"/>
      <c r="BQ14" s="18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26"/>
      <c r="DG14" s="19"/>
      <c r="DH14" s="19">
        <f t="shared" si="0"/>
        <v>24</v>
      </c>
    </row>
    <row r="15" spans="1:112" ht="34.5" customHeight="1">
      <c r="A15" s="49" t="s">
        <v>19</v>
      </c>
      <c r="B15" s="49"/>
      <c r="C15" s="4">
        <v>108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8"/>
      <c r="BM15" s="18"/>
      <c r="BN15" s="18"/>
      <c r="BO15" s="18"/>
      <c r="BP15" s="18"/>
      <c r="BQ15" s="18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>
        <v>6</v>
      </c>
      <c r="CL15" s="19">
        <v>6</v>
      </c>
      <c r="CM15" s="19">
        <v>6</v>
      </c>
      <c r="CN15" s="19">
        <v>6</v>
      </c>
      <c r="CO15" s="19"/>
      <c r="CP15" s="19">
        <v>6</v>
      </c>
      <c r="CQ15" s="19">
        <v>6</v>
      </c>
      <c r="CR15" s="19">
        <v>6</v>
      </c>
      <c r="CS15" s="19">
        <v>6</v>
      </c>
      <c r="CT15" s="19">
        <v>6</v>
      </c>
      <c r="CU15" s="19"/>
      <c r="CV15" s="19">
        <v>6</v>
      </c>
      <c r="CW15" s="19">
        <v>6</v>
      </c>
      <c r="CX15" s="19">
        <v>6</v>
      </c>
      <c r="CY15" s="19">
        <v>6</v>
      </c>
      <c r="CZ15" s="19">
        <v>6</v>
      </c>
      <c r="DA15" s="19"/>
      <c r="DB15" s="19">
        <v>6</v>
      </c>
      <c r="DC15" s="19">
        <v>6</v>
      </c>
      <c r="DD15" s="19">
        <v>6</v>
      </c>
      <c r="DE15" s="20">
        <v>6</v>
      </c>
      <c r="DF15" s="26"/>
      <c r="DG15" s="19"/>
      <c r="DH15" s="19">
        <f t="shared" si="0"/>
        <v>108</v>
      </c>
    </row>
    <row r="16" spans="1:112" ht="33.75" customHeight="1">
      <c r="A16" s="55" t="s">
        <v>20</v>
      </c>
      <c r="B16" s="55"/>
      <c r="C16" s="7">
        <v>25</v>
      </c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9"/>
      <c r="AO16" s="19"/>
      <c r="AP16" s="19"/>
      <c r="AQ16" s="19"/>
      <c r="AR16" s="19"/>
      <c r="AS16" s="19"/>
      <c r="AT16" s="19"/>
      <c r="AU16" s="19"/>
      <c r="AV16" s="19">
        <v>1</v>
      </c>
      <c r="AW16" s="19"/>
      <c r="AX16" s="19">
        <v>1</v>
      </c>
      <c r="AY16" s="19"/>
      <c r="AZ16" s="19">
        <v>1</v>
      </c>
      <c r="BA16" s="19"/>
      <c r="BB16" s="19">
        <v>1</v>
      </c>
      <c r="BC16" s="19"/>
      <c r="BD16" s="19">
        <v>1</v>
      </c>
      <c r="BE16" s="19"/>
      <c r="BF16" s="19">
        <v>1</v>
      </c>
      <c r="BG16" s="19"/>
      <c r="BH16" s="19">
        <v>1</v>
      </c>
      <c r="BI16" s="19"/>
      <c r="BJ16" s="19">
        <v>1</v>
      </c>
      <c r="BK16" s="19"/>
      <c r="BL16" s="18">
        <v>1</v>
      </c>
      <c r="BM16" s="18"/>
      <c r="BN16" s="18">
        <v>1</v>
      </c>
      <c r="BO16" s="18"/>
      <c r="BP16" s="18">
        <v>1</v>
      </c>
      <c r="BQ16" s="18"/>
      <c r="BR16" s="19">
        <v>1</v>
      </c>
      <c r="BS16" s="19"/>
      <c r="BT16" s="19">
        <v>1</v>
      </c>
      <c r="BU16" s="19"/>
      <c r="BV16" s="19">
        <v>1</v>
      </c>
      <c r="BW16" s="19"/>
      <c r="BX16" s="19">
        <v>1</v>
      </c>
      <c r="BY16" s="19"/>
      <c r="BZ16" s="19">
        <v>1</v>
      </c>
      <c r="CA16" s="19"/>
      <c r="CB16" s="19">
        <v>1</v>
      </c>
      <c r="CC16" s="19"/>
      <c r="CD16" s="19">
        <v>1</v>
      </c>
      <c r="CE16" s="19"/>
      <c r="CF16" s="19">
        <v>1</v>
      </c>
      <c r="CG16" s="19"/>
      <c r="CH16" s="19">
        <v>1</v>
      </c>
      <c r="CI16" s="19"/>
      <c r="CJ16" s="19">
        <v>1</v>
      </c>
      <c r="CK16" s="19"/>
      <c r="CL16" s="19">
        <v>1</v>
      </c>
      <c r="CM16" s="19"/>
      <c r="CN16" s="19">
        <v>1</v>
      </c>
      <c r="CO16" s="19"/>
      <c r="CP16" s="19">
        <v>1</v>
      </c>
      <c r="CQ16" s="19"/>
      <c r="CR16" s="19">
        <v>1</v>
      </c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26"/>
      <c r="DG16" s="19"/>
      <c r="DH16" s="19">
        <f t="shared" si="0"/>
        <v>25</v>
      </c>
    </row>
    <row r="17" spans="1:112" ht="15" customHeight="1">
      <c r="A17" s="33" t="s">
        <v>5</v>
      </c>
      <c r="B17" s="33"/>
      <c r="C17" s="5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3"/>
      <c r="AF17" s="23"/>
      <c r="AG17" s="23"/>
      <c r="AH17" s="22"/>
      <c r="AI17" s="22"/>
      <c r="AJ17" s="22"/>
      <c r="AK17" s="22"/>
      <c r="AL17" s="22"/>
      <c r="AM17" s="22"/>
      <c r="AN17" s="23"/>
      <c r="AO17" s="23"/>
      <c r="AP17" s="23"/>
      <c r="AQ17" s="23"/>
      <c r="AR17" s="23"/>
      <c r="AS17" s="23"/>
      <c r="AT17" s="23"/>
      <c r="AU17" s="23"/>
      <c r="AV17" s="23"/>
      <c r="AW17" s="20">
        <v>1</v>
      </c>
      <c r="AX17" s="23"/>
      <c r="AY17" s="23"/>
      <c r="AZ17" s="23"/>
      <c r="BA17" s="20">
        <v>1</v>
      </c>
      <c r="BB17" s="20">
        <v>1</v>
      </c>
      <c r="BC17" s="23"/>
      <c r="BD17" s="23"/>
      <c r="BE17" s="23"/>
      <c r="BF17" s="23"/>
      <c r="BG17" s="23"/>
      <c r="BH17" s="23"/>
      <c r="BI17" s="23"/>
      <c r="BJ17" s="23"/>
      <c r="BK17" s="23"/>
      <c r="BL17" s="22"/>
      <c r="BM17" s="22"/>
      <c r="BN17" s="20">
        <v>1</v>
      </c>
      <c r="BO17" s="22"/>
      <c r="BP17" s="22"/>
      <c r="BQ17" s="22"/>
      <c r="BR17" s="23"/>
      <c r="BS17" s="23"/>
      <c r="BT17" s="23"/>
      <c r="BU17" s="23"/>
      <c r="BV17" s="23"/>
      <c r="BW17" s="23"/>
      <c r="BX17" s="20">
        <v>1</v>
      </c>
      <c r="BY17" s="23"/>
      <c r="BZ17" s="23"/>
      <c r="CA17" s="23"/>
      <c r="CB17" s="23"/>
      <c r="CC17" s="23"/>
      <c r="CD17" s="23"/>
      <c r="CE17" s="23"/>
      <c r="CF17" s="23"/>
      <c r="CG17" s="20">
        <v>2</v>
      </c>
      <c r="CH17" s="23"/>
      <c r="CI17" s="23"/>
      <c r="CJ17" s="20">
        <v>1</v>
      </c>
      <c r="CK17" s="23"/>
      <c r="CL17" s="23"/>
      <c r="CM17" s="23"/>
      <c r="CN17" s="23"/>
      <c r="CO17" s="23"/>
      <c r="CP17" s="23"/>
      <c r="CQ17" s="23"/>
      <c r="CR17" s="20">
        <v>1</v>
      </c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0">
        <v>4</v>
      </c>
      <c r="DF17" s="26"/>
      <c r="DG17" s="23"/>
      <c r="DH17" s="19">
        <f t="shared" si="0"/>
        <v>13</v>
      </c>
    </row>
    <row r="18" spans="1:112" ht="15" customHeight="1">
      <c r="A18" s="33" t="s">
        <v>6</v>
      </c>
      <c r="B18" s="33"/>
      <c r="C18" s="5">
        <v>6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3"/>
      <c r="AF18" s="23"/>
      <c r="AG18" s="23"/>
      <c r="AH18" s="22"/>
      <c r="AI18" s="22"/>
      <c r="AJ18" s="22"/>
      <c r="AK18" s="22"/>
      <c r="AL18" s="22"/>
      <c r="AM18" s="22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2"/>
      <c r="BM18" s="22"/>
      <c r="BN18" s="22"/>
      <c r="BO18" s="22"/>
      <c r="BP18" s="22"/>
      <c r="BQ18" s="22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7">
        <v>6</v>
      </c>
      <c r="DG18" s="23"/>
      <c r="DH18" s="19">
        <f t="shared" si="0"/>
        <v>6</v>
      </c>
    </row>
    <row r="19" spans="1:112" ht="15" customHeight="1">
      <c r="A19" s="49" t="s">
        <v>7</v>
      </c>
      <c r="B19" s="49"/>
      <c r="C19" s="18">
        <f>SUM(C7:C15)</f>
        <v>504</v>
      </c>
      <c r="D19" s="18">
        <f>SUM(D7,D8,D9,D10,D11,D12,D13,D14,D15)</f>
        <v>4</v>
      </c>
      <c r="E19" s="18">
        <f aca="true" t="shared" si="1" ref="E19:BP19">SUM(E7,E8,E9,E10,E11,E12,E13,E14,E15)</f>
        <v>4</v>
      </c>
      <c r="F19" s="18">
        <f t="shared" si="1"/>
        <v>4</v>
      </c>
      <c r="G19" s="18">
        <f t="shared" si="1"/>
        <v>4</v>
      </c>
      <c r="H19" s="18">
        <f t="shared" si="1"/>
        <v>4</v>
      </c>
      <c r="I19" s="18">
        <f t="shared" si="1"/>
        <v>0</v>
      </c>
      <c r="J19" s="18">
        <f t="shared" si="1"/>
        <v>4</v>
      </c>
      <c r="K19" s="18">
        <f t="shared" si="1"/>
        <v>4</v>
      </c>
      <c r="L19" s="18">
        <f t="shared" si="1"/>
        <v>6</v>
      </c>
      <c r="M19" s="18">
        <f t="shared" si="1"/>
        <v>6</v>
      </c>
      <c r="N19" s="18">
        <f t="shared" si="1"/>
        <v>6</v>
      </c>
      <c r="O19" s="18">
        <f t="shared" si="1"/>
        <v>0</v>
      </c>
      <c r="P19" s="18">
        <f t="shared" si="1"/>
        <v>6</v>
      </c>
      <c r="Q19" s="18">
        <f t="shared" si="1"/>
        <v>6</v>
      </c>
      <c r="R19" s="18">
        <f t="shared" si="1"/>
        <v>6</v>
      </c>
      <c r="S19" s="18">
        <f t="shared" si="1"/>
        <v>2</v>
      </c>
      <c r="T19" s="18">
        <f t="shared" si="1"/>
        <v>4</v>
      </c>
      <c r="U19" s="18">
        <f t="shared" si="1"/>
        <v>0</v>
      </c>
      <c r="V19" s="18">
        <f t="shared" si="1"/>
        <v>6</v>
      </c>
      <c r="W19" s="18">
        <f t="shared" si="1"/>
        <v>6</v>
      </c>
      <c r="X19" s="18">
        <f t="shared" si="1"/>
        <v>6</v>
      </c>
      <c r="Y19" s="18">
        <f t="shared" si="1"/>
        <v>4</v>
      </c>
      <c r="Z19" s="18">
        <f t="shared" si="1"/>
        <v>5</v>
      </c>
      <c r="AA19" s="18">
        <f t="shared" si="1"/>
        <v>0</v>
      </c>
      <c r="AB19" s="18">
        <f t="shared" si="1"/>
        <v>6</v>
      </c>
      <c r="AC19" s="18">
        <f t="shared" si="1"/>
        <v>6</v>
      </c>
      <c r="AD19" s="18">
        <f t="shared" si="1"/>
        <v>6</v>
      </c>
      <c r="AE19" s="18">
        <f t="shared" si="1"/>
        <v>6</v>
      </c>
      <c r="AF19" s="18">
        <f t="shared" si="1"/>
        <v>4</v>
      </c>
      <c r="AG19" s="18">
        <f t="shared" si="1"/>
        <v>0</v>
      </c>
      <c r="AH19" s="18">
        <f t="shared" si="1"/>
        <v>6</v>
      </c>
      <c r="AI19" s="18">
        <f t="shared" si="1"/>
        <v>6</v>
      </c>
      <c r="AJ19" s="18">
        <f t="shared" si="1"/>
        <v>6</v>
      </c>
      <c r="AK19" s="18">
        <f t="shared" si="1"/>
        <v>6</v>
      </c>
      <c r="AL19" s="18">
        <f t="shared" si="1"/>
        <v>4</v>
      </c>
      <c r="AM19" s="18">
        <f t="shared" si="1"/>
        <v>0</v>
      </c>
      <c r="AN19" s="18">
        <f t="shared" si="1"/>
        <v>6</v>
      </c>
      <c r="AO19" s="18">
        <f t="shared" si="1"/>
        <v>6</v>
      </c>
      <c r="AP19" s="18">
        <f t="shared" si="1"/>
        <v>6</v>
      </c>
      <c r="AQ19" s="18">
        <f t="shared" si="1"/>
        <v>6</v>
      </c>
      <c r="AR19" s="18">
        <f t="shared" si="1"/>
        <v>4</v>
      </c>
      <c r="AS19" s="18">
        <f t="shared" si="1"/>
        <v>0</v>
      </c>
      <c r="AT19" s="18">
        <f t="shared" si="1"/>
        <v>6</v>
      </c>
      <c r="AU19" s="18">
        <f t="shared" si="1"/>
        <v>6</v>
      </c>
      <c r="AV19" s="18">
        <f t="shared" si="1"/>
        <v>6</v>
      </c>
      <c r="AW19" s="18">
        <f t="shared" si="1"/>
        <v>6</v>
      </c>
      <c r="AX19" s="18">
        <f t="shared" si="1"/>
        <v>6</v>
      </c>
      <c r="AY19" s="18">
        <f t="shared" si="1"/>
        <v>0</v>
      </c>
      <c r="AZ19" s="18">
        <f t="shared" si="1"/>
        <v>6</v>
      </c>
      <c r="BA19" s="18">
        <f t="shared" si="1"/>
        <v>6</v>
      </c>
      <c r="BB19" s="18">
        <f t="shared" si="1"/>
        <v>6</v>
      </c>
      <c r="BC19" s="18">
        <f t="shared" si="1"/>
        <v>6</v>
      </c>
      <c r="BD19" s="18">
        <f t="shared" si="1"/>
        <v>6</v>
      </c>
      <c r="BE19" s="18">
        <f t="shared" si="1"/>
        <v>0</v>
      </c>
      <c r="BF19" s="18">
        <f t="shared" si="1"/>
        <v>6</v>
      </c>
      <c r="BG19" s="18">
        <f t="shared" si="1"/>
        <v>6</v>
      </c>
      <c r="BH19" s="18">
        <f t="shared" si="1"/>
        <v>6</v>
      </c>
      <c r="BI19" s="18">
        <f t="shared" si="1"/>
        <v>6</v>
      </c>
      <c r="BJ19" s="18">
        <f t="shared" si="1"/>
        <v>6</v>
      </c>
      <c r="BK19" s="18">
        <f t="shared" si="1"/>
        <v>0</v>
      </c>
      <c r="BL19" s="18">
        <f t="shared" si="1"/>
        <v>6</v>
      </c>
      <c r="BM19" s="18">
        <f t="shared" si="1"/>
        <v>6</v>
      </c>
      <c r="BN19" s="18">
        <f t="shared" si="1"/>
        <v>5</v>
      </c>
      <c r="BO19" s="18">
        <f t="shared" si="1"/>
        <v>6</v>
      </c>
      <c r="BP19" s="18">
        <f t="shared" si="1"/>
        <v>6</v>
      </c>
      <c r="BQ19" s="18">
        <f aca="true" t="shared" si="2" ref="BQ19:CI19">SUM(BQ7,BQ8,BQ9,BQ10,BQ11,BQ12,BQ13,BQ14,BQ15)</f>
        <v>0</v>
      </c>
      <c r="BR19" s="18">
        <f t="shared" si="2"/>
        <v>6</v>
      </c>
      <c r="BS19" s="18">
        <f t="shared" si="2"/>
        <v>6</v>
      </c>
      <c r="BT19" s="18">
        <f t="shared" si="2"/>
        <v>6</v>
      </c>
      <c r="BU19" s="18">
        <f t="shared" si="2"/>
        <v>6</v>
      </c>
      <c r="BV19" s="18">
        <f t="shared" si="2"/>
        <v>6</v>
      </c>
      <c r="BW19" s="18">
        <f t="shared" si="2"/>
        <v>0</v>
      </c>
      <c r="BX19" s="18">
        <f t="shared" si="2"/>
        <v>6</v>
      </c>
      <c r="BY19" s="18">
        <f t="shared" si="2"/>
        <v>6</v>
      </c>
      <c r="BZ19" s="18">
        <f t="shared" si="2"/>
        <v>6</v>
      </c>
      <c r="CA19" s="18">
        <f t="shared" si="2"/>
        <v>6</v>
      </c>
      <c r="CB19" s="18">
        <f t="shared" si="2"/>
        <v>6</v>
      </c>
      <c r="CC19" s="18">
        <f t="shared" si="2"/>
        <v>0</v>
      </c>
      <c r="CD19" s="18">
        <f t="shared" si="2"/>
        <v>6</v>
      </c>
      <c r="CE19" s="18">
        <f t="shared" si="2"/>
        <v>6</v>
      </c>
      <c r="CF19" s="18">
        <f t="shared" si="2"/>
        <v>6</v>
      </c>
      <c r="CG19" s="18">
        <f t="shared" si="2"/>
        <v>6</v>
      </c>
      <c r="CH19" s="18">
        <f t="shared" si="2"/>
        <v>6</v>
      </c>
      <c r="CI19" s="18">
        <f t="shared" si="2"/>
        <v>0</v>
      </c>
      <c r="CJ19" s="18">
        <f aca="true" t="shared" si="3" ref="CJ19:DA19">SUM(CJ7,CJ8,CJ9,CJ10,CJ11,CJ12,CJ13,CJ14,CJ15)</f>
        <v>6</v>
      </c>
      <c r="CK19" s="18">
        <f t="shared" si="3"/>
        <v>6</v>
      </c>
      <c r="CL19" s="18">
        <f t="shared" si="3"/>
        <v>6</v>
      </c>
      <c r="CM19" s="18">
        <f t="shared" si="3"/>
        <v>6</v>
      </c>
      <c r="CN19" s="18">
        <f t="shared" si="3"/>
        <v>6</v>
      </c>
      <c r="CO19" s="18">
        <f t="shared" si="3"/>
        <v>0</v>
      </c>
      <c r="CP19" s="18">
        <f t="shared" si="3"/>
        <v>6</v>
      </c>
      <c r="CQ19" s="18">
        <f t="shared" si="3"/>
        <v>6</v>
      </c>
      <c r="CR19" s="18">
        <f t="shared" si="3"/>
        <v>6</v>
      </c>
      <c r="CS19" s="18">
        <f t="shared" si="3"/>
        <v>6</v>
      </c>
      <c r="CT19" s="18">
        <f t="shared" si="3"/>
        <v>6</v>
      </c>
      <c r="CU19" s="18">
        <f t="shared" si="3"/>
        <v>0</v>
      </c>
      <c r="CV19" s="18">
        <f t="shared" si="3"/>
        <v>6</v>
      </c>
      <c r="CW19" s="18">
        <f t="shared" si="3"/>
        <v>6</v>
      </c>
      <c r="CX19" s="18">
        <f t="shared" si="3"/>
        <v>6</v>
      </c>
      <c r="CY19" s="18">
        <f t="shared" si="3"/>
        <v>6</v>
      </c>
      <c r="CZ19" s="18">
        <f t="shared" si="3"/>
        <v>6</v>
      </c>
      <c r="DA19" s="18">
        <f t="shared" si="3"/>
        <v>0</v>
      </c>
      <c r="DB19" s="18">
        <f aca="true" t="shared" si="4" ref="DB19:DG19">SUM(DB7,DB8,DB9,DB10,DB11,DB12,DB13,DB14,DB15)</f>
        <v>6</v>
      </c>
      <c r="DC19" s="18">
        <f t="shared" si="4"/>
        <v>6</v>
      </c>
      <c r="DD19" s="18">
        <f t="shared" si="4"/>
        <v>6</v>
      </c>
      <c r="DE19" s="18">
        <f t="shared" si="4"/>
        <v>6</v>
      </c>
      <c r="DF19" s="28">
        <f t="shared" si="4"/>
        <v>0</v>
      </c>
      <c r="DG19" s="18">
        <f t="shared" si="4"/>
        <v>0</v>
      </c>
      <c r="DH19" s="19">
        <f t="shared" si="0"/>
        <v>504</v>
      </c>
    </row>
    <row r="20" spans="1:112" ht="15" customHeight="1">
      <c r="A20" s="50" t="s">
        <v>8</v>
      </c>
      <c r="B20" s="50"/>
      <c r="C20" s="18">
        <f>SUM(C16)</f>
        <v>25</v>
      </c>
      <c r="D20" s="18">
        <f>SUM(D16)</f>
        <v>0</v>
      </c>
      <c r="E20" s="18">
        <f aca="true" t="shared" si="5" ref="E20:BO20">SUM(E16)</f>
        <v>0</v>
      </c>
      <c r="F20" s="18">
        <f t="shared" si="5"/>
        <v>0</v>
      </c>
      <c r="G20" s="18">
        <f t="shared" si="5"/>
        <v>0</v>
      </c>
      <c r="H20" s="18">
        <f t="shared" si="5"/>
        <v>0</v>
      </c>
      <c r="I20" s="18">
        <f t="shared" si="5"/>
        <v>0</v>
      </c>
      <c r="J20" s="18">
        <f t="shared" si="5"/>
        <v>0</v>
      </c>
      <c r="K20" s="18">
        <f t="shared" si="5"/>
        <v>0</v>
      </c>
      <c r="L20" s="18">
        <f t="shared" si="5"/>
        <v>0</v>
      </c>
      <c r="M20" s="18">
        <f t="shared" si="5"/>
        <v>0</v>
      </c>
      <c r="N20" s="18">
        <f t="shared" si="5"/>
        <v>0</v>
      </c>
      <c r="O20" s="18">
        <f t="shared" si="5"/>
        <v>0</v>
      </c>
      <c r="P20" s="18">
        <f t="shared" si="5"/>
        <v>0</v>
      </c>
      <c r="Q20" s="18">
        <f t="shared" si="5"/>
        <v>0</v>
      </c>
      <c r="R20" s="18">
        <f t="shared" si="5"/>
        <v>0</v>
      </c>
      <c r="S20" s="18">
        <f t="shared" si="5"/>
        <v>0</v>
      </c>
      <c r="T20" s="18">
        <f t="shared" si="5"/>
        <v>0</v>
      </c>
      <c r="U20" s="18">
        <f t="shared" si="5"/>
        <v>0</v>
      </c>
      <c r="V20" s="18">
        <f t="shared" si="5"/>
        <v>0</v>
      </c>
      <c r="W20" s="18">
        <f t="shared" si="5"/>
        <v>0</v>
      </c>
      <c r="X20" s="18">
        <f t="shared" si="5"/>
        <v>0</v>
      </c>
      <c r="Y20" s="18">
        <f t="shared" si="5"/>
        <v>0</v>
      </c>
      <c r="Z20" s="18">
        <f t="shared" si="5"/>
        <v>0</v>
      </c>
      <c r="AA20" s="18">
        <f t="shared" si="5"/>
        <v>0</v>
      </c>
      <c r="AB20" s="18">
        <f t="shared" si="5"/>
        <v>0</v>
      </c>
      <c r="AC20" s="18">
        <f t="shared" si="5"/>
        <v>0</v>
      </c>
      <c r="AD20" s="18">
        <f t="shared" si="5"/>
        <v>0</v>
      </c>
      <c r="AE20" s="18">
        <f t="shared" si="5"/>
        <v>0</v>
      </c>
      <c r="AF20" s="18">
        <f t="shared" si="5"/>
        <v>0</v>
      </c>
      <c r="AG20" s="18">
        <f t="shared" si="5"/>
        <v>0</v>
      </c>
      <c r="AH20" s="18">
        <f t="shared" si="5"/>
        <v>0</v>
      </c>
      <c r="AI20" s="18">
        <f t="shared" si="5"/>
        <v>0</v>
      </c>
      <c r="AJ20" s="18">
        <f t="shared" si="5"/>
        <v>0</v>
      </c>
      <c r="AK20" s="18">
        <f t="shared" si="5"/>
        <v>0</v>
      </c>
      <c r="AL20" s="18">
        <f t="shared" si="5"/>
        <v>0</v>
      </c>
      <c r="AM20" s="18">
        <f t="shared" si="5"/>
        <v>0</v>
      </c>
      <c r="AN20" s="18">
        <f t="shared" si="5"/>
        <v>0</v>
      </c>
      <c r="AO20" s="18">
        <f t="shared" si="5"/>
        <v>0</v>
      </c>
      <c r="AP20" s="18">
        <f t="shared" si="5"/>
        <v>0</v>
      </c>
      <c r="AQ20" s="18">
        <f t="shared" si="5"/>
        <v>0</v>
      </c>
      <c r="AR20" s="18">
        <f t="shared" si="5"/>
        <v>0</v>
      </c>
      <c r="AS20" s="18">
        <f t="shared" si="5"/>
        <v>0</v>
      </c>
      <c r="AT20" s="18">
        <f t="shared" si="5"/>
        <v>0</v>
      </c>
      <c r="AU20" s="18">
        <f t="shared" si="5"/>
        <v>0</v>
      </c>
      <c r="AV20" s="18">
        <f t="shared" si="5"/>
        <v>1</v>
      </c>
      <c r="AW20" s="18">
        <f t="shared" si="5"/>
        <v>0</v>
      </c>
      <c r="AX20" s="18">
        <f t="shared" si="5"/>
        <v>1</v>
      </c>
      <c r="AY20" s="18">
        <f t="shared" si="5"/>
        <v>0</v>
      </c>
      <c r="AZ20" s="18">
        <f t="shared" si="5"/>
        <v>1</v>
      </c>
      <c r="BA20" s="18">
        <f t="shared" si="5"/>
        <v>0</v>
      </c>
      <c r="BB20" s="18">
        <f t="shared" si="5"/>
        <v>1</v>
      </c>
      <c r="BC20" s="18">
        <f t="shared" si="5"/>
        <v>0</v>
      </c>
      <c r="BD20" s="18">
        <f t="shared" si="5"/>
        <v>1</v>
      </c>
      <c r="BE20" s="18">
        <f t="shared" si="5"/>
        <v>0</v>
      </c>
      <c r="BF20" s="18">
        <f t="shared" si="5"/>
        <v>1</v>
      </c>
      <c r="BG20" s="18">
        <f t="shared" si="5"/>
        <v>0</v>
      </c>
      <c r="BH20" s="18">
        <f t="shared" si="5"/>
        <v>1</v>
      </c>
      <c r="BI20" s="18">
        <f t="shared" si="5"/>
        <v>0</v>
      </c>
      <c r="BJ20" s="18">
        <f t="shared" si="5"/>
        <v>1</v>
      </c>
      <c r="BK20" s="18">
        <f t="shared" si="5"/>
        <v>0</v>
      </c>
      <c r="BL20" s="18">
        <f t="shared" si="5"/>
        <v>1</v>
      </c>
      <c r="BM20" s="18">
        <f t="shared" si="5"/>
        <v>0</v>
      </c>
      <c r="BN20" s="18">
        <f t="shared" si="5"/>
        <v>1</v>
      </c>
      <c r="BO20" s="18">
        <f t="shared" si="5"/>
        <v>0</v>
      </c>
      <c r="BP20" s="18">
        <f aca="true" t="shared" si="6" ref="BP20:CI20">SUM(BP16)</f>
        <v>1</v>
      </c>
      <c r="BQ20" s="18">
        <f t="shared" si="6"/>
        <v>0</v>
      </c>
      <c r="BR20" s="18">
        <f t="shared" si="6"/>
        <v>1</v>
      </c>
      <c r="BS20" s="18">
        <f t="shared" si="6"/>
        <v>0</v>
      </c>
      <c r="BT20" s="18">
        <f t="shared" si="6"/>
        <v>1</v>
      </c>
      <c r="BU20" s="18">
        <f t="shared" si="6"/>
        <v>0</v>
      </c>
      <c r="BV20" s="18">
        <f t="shared" si="6"/>
        <v>1</v>
      </c>
      <c r="BW20" s="18">
        <f t="shared" si="6"/>
        <v>0</v>
      </c>
      <c r="BX20" s="18">
        <f t="shared" si="6"/>
        <v>1</v>
      </c>
      <c r="BY20" s="18">
        <f t="shared" si="6"/>
        <v>0</v>
      </c>
      <c r="BZ20" s="18">
        <f t="shared" si="6"/>
        <v>1</v>
      </c>
      <c r="CA20" s="18">
        <f t="shared" si="6"/>
        <v>0</v>
      </c>
      <c r="CB20" s="18">
        <f t="shared" si="6"/>
        <v>1</v>
      </c>
      <c r="CC20" s="18">
        <f t="shared" si="6"/>
        <v>0</v>
      </c>
      <c r="CD20" s="18">
        <f t="shared" si="6"/>
        <v>1</v>
      </c>
      <c r="CE20" s="18">
        <f t="shared" si="6"/>
        <v>0</v>
      </c>
      <c r="CF20" s="18">
        <f t="shared" si="6"/>
        <v>1</v>
      </c>
      <c r="CG20" s="18">
        <f t="shared" si="6"/>
        <v>0</v>
      </c>
      <c r="CH20" s="18">
        <f t="shared" si="6"/>
        <v>1</v>
      </c>
      <c r="CI20" s="18">
        <f t="shared" si="6"/>
        <v>0</v>
      </c>
      <c r="CJ20" s="18">
        <f aca="true" t="shared" si="7" ref="CJ20:DA20">SUM(CJ16)</f>
        <v>1</v>
      </c>
      <c r="CK20" s="18">
        <f t="shared" si="7"/>
        <v>0</v>
      </c>
      <c r="CL20" s="18">
        <f t="shared" si="7"/>
        <v>1</v>
      </c>
      <c r="CM20" s="18">
        <f t="shared" si="7"/>
        <v>0</v>
      </c>
      <c r="CN20" s="18">
        <f t="shared" si="7"/>
        <v>1</v>
      </c>
      <c r="CO20" s="18">
        <f t="shared" si="7"/>
        <v>0</v>
      </c>
      <c r="CP20" s="18">
        <f t="shared" si="7"/>
        <v>1</v>
      </c>
      <c r="CQ20" s="18">
        <f t="shared" si="7"/>
        <v>0</v>
      </c>
      <c r="CR20" s="18">
        <f t="shared" si="7"/>
        <v>1</v>
      </c>
      <c r="CS20" s="18">
        <f t="shared" si="7"/>
        <v>0</v>
      </c>
      <c r="CT20" s="18">
        <f t="shared" si="7"/>
        <v>0</v>
      </c>
      <c r="CU20" s="18">
        <f t="shared" si="7"/>
        <v>0</v>
      </c>
      <c r="CV20" s="18">
        <f t="shared" si="7"/>
        <v>0</v>
      </c>
      <c r="CW20" s="18">
        <f t="shared" si="7"/>
        <v>0</v>
      </c>
      <c r="CX20" s="18">
        <f t="shared" si="7"/>
        <v>0</v>
      </c>
      <c r="CY20" s="18">
        <f t="shared" si="7"/>
        <v>0</v>
      </c>
      <c r="CZ20" s="18">
        <f t="shared" si="7"/>
        <v>0</v>
      </c>
      <c r="DA20" s="18">
        <f t="shared" si="7"/>
        <v>0</v>
      </c>
      <c r="DB20" s="18">
        <f aca="true" t="shared" si="8" ref="DB20:DG20">SUM(DB16)</f>
        <v>0</v>
      </c>
      <c r="DC20" s="18">
        <f t="shared" si="8"/>
        <v>0</v>
      </c>
      <c r="DD20" s="18">
        <f t="shared" si="8"/>
        <v>0</v>
      </c>
      <c r="DE20" s="18">
        <f t="shared" si="8"/>
        <v>0</v>
      </c>
      <c r="DF20" s="28">
        <f t="shared" si="8"/>
        <v>0</v>
      </c>
      <c r="DG20" s="18">
        <f t="shared" si="8"/>
        <v>0</v>
      </c>
      <c r="DH20" s="19">
        <f t="shared" si="0"/>
        <v>25</v>
      </c>
    </row>
    <row r="21" spans="1:112" ht="30" customHeight="1">
      <c r="A21" s="56">
        <v>180</v>
      </c>
      <c r="B21" s="56"/>
      <c r="DH21" s="58" t="s">
        <v>22</v>
      </c>
    </row>
    <row r="22" spans="1:112" ht="30" customHeight="1">
      <c r="A22" s="57"/>
      <c r="B22" s="57"/>
      <c r="DH22" s="59"/>
    </row>
    <row r="23" spans="1:112" ht="30" customHeight="1">
      <c r="A23" s="57"/>
      <c r="B23" s="57"/>
      <c r="DH23" s="59"/>
    </row>
    <row r="24" spans="1:112" ht="30" customHeight="1">
      <c r="A24" s="57"/>
      <c r="B24" s="57"/>
      <c r="DH24" s="59"/>
    </row>
    <row r="25" spans="1:112" ht="30" customHeight="1">
      <c r="A25" s="57"/>
      <c r="B25" s="57"/>
      <c r="DH25" s="59"/>
    </row>
    <row r="26" spans="1:112" ht="30" customHeight="1">
      <c r="A26" s="57"/>
      <c r="B26" s="57"/>
      <c r="DH26" s="59"/>
    </row>
    <row r="27" spans="1:112" ht="30" customHeight="1">
      <c r="A27" s="57"/>
      <c r="B27" s="57"/>
      <c r="DH27" s="59"/>
    </row>
    <row r="28" spans="1:112" ht="30" customHeight="1">
      <c r="A28" s="57"/>
      <c r="B28" s="57"/>
      <c r="DH28" s="59"/>
    </row>
    <row r="29" spans="1:112" ht="30" customHeight="1">
      <c r="A29" s="57"/>
      <c r="B29" s="57"/>
      <c r="DH29" s="59"/>
    </row>
    <row r="30" spans="1:112" ht="30" customHeight="1">
      <c r="A30" s="57"/>
      <c r="B30" s="57"/>
      <c r="DH30" s="59"/>
    </row>
    <row r="31" spans="1:112" ht="30" customHeight="1">
      <c r="A31" s="57"/>
      <c r="B31" s="57"/>
      <c r="DH31" s="59"/>
    </row>
    <row r="32" spans="1:112" ht="30" customHeight="1">
      <c r="A32" s="57"/>
      <c r="B32" s="57"/>
      <c r="DH32" s="59"/>
    </row>
    <row r="33" spans="1:112" ht="30" customHeight="1">
      <c r="A33" s="57"/>
      <c r="B33" s="57"/>
      <c r="DH33" s="59"/>
    </row>
    <row r="34" ht="30" customHeight="1"/>
    <row r="35" ht="30" customHeight="1"/>
    <row r="36" ht="30" customHeight="1"/>
    <row r="37" ht="30" customHeight="1"/>
    <row r="38" ht="30" customHeight="1"/>
    <row r="39" ht="30" customHeight="1"/>
  </sheetData>
  <sheetProtection/>
  <mergeCells count="40">
    <mergeCell ref="A21:B33"/>
    <mergeCell ref="DH21:DH33"/>
    <mergeCell ref="CV4:DA4"/>
    <mergeCell ref="CP4:CU4"/>
    <mergeCell ref="DB4:DG4"/>
    <mergeCell ref="A20:B20"/>
    <mergeCell ref="C1:I1"/>
    <mergeCell ref="K1:BB2"/>
    <mergeCell ref="A14:B14"/>
    <mergeCell ref="A15:B15"/>
    <mergeCell ref="A16:B16"/>
    <mergeCell ref="A12:B12"/>
    <mergeCell ref="A13:B13"/>
    <mergeCell ref="P4:U4"/>
    <mergeCell ref="V4:AA4"/>
    <mergeCell ref="A17:B17"/>
    <mergeCell ref="A18:B18"/>
    <mergeCell ref="A19:B19"/>
    <mergeCell ref="D4:I4"/>
    <mergeCell ref="J4:O4"/>
    <mergeCell ref="A7:B7"/>
    <mergeCell ref="A10:B10"/>
    <mergeCell ref="A5:B5"/>
    <mergeCell ref="BL4:BQ4"/>
    <mergeCell ref="BR4:BW4"/>
    <mergeCell ref="BX4:CC4"/>
    <mergeCell ref="CD4:CI4"/>
    <mergeCell ref="BO1:CN2"/>
    <mergeCell ref="AB4:AG4"/>
    <mergeCell ref="AH4:AM4"/>
    <mergeCell ref="A8:B8"/>
    <mergeCell ref="A9:B9"/>
    <mergeCell ref="A11:B11"/>
    <mergeCell ref="CJ4:CO4"/>
    <mergeCell ref="A6:B6"/>
    <mergeCell ref="AN4:AS4"/>
    <mergeCell ref="AT4:AY4"/>
    <mergeCell ref="AZ4:BE4"/>
    <mergeCell ref="BF4:BK4"/>
    <mergeCell ref="A3:B4"/>
  </mergeCells>
  <printOptions/>
  <pageMargins left="0.3937007874015748" right="0.1968503937007874" top="0.1968503937007874" bottom="0.1968503937007874" header="0.11811023622047245" footer="0.11811023622047245"/>
  <pageSetup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Андрей</cp:lastModifiedBy>
  <cp:lastPrinted>2015-12-10T10:28:28Z</cp:lastPrinted>
  <dcterms:created xsi:type="dcterms:W3CDTF">1996-10-08T23:32:33Z</dcterms:created>
  <dcterms:modified xsi:type="dcterms:W3CDTF">2015-12-19T05:44:19Z</dcterms:modified>
  <cp:category/>
  <cp:version/>
  <cp:contentType/>
  <cp:contentStatus/>
</cp:coreProperties>
</file>